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haleyhorina/Desktop/"/>
    </mc:Choice>
  </mc:AlternateContent>
  <xr:revisionPtr revIDLastSave="0" documentId="8_{31DB70AA-0088-8C40-BDC3-08F0DB9AA444}" xr6:coauthVersionLast="46" xr6:coauthVersionMax="46" xr10:uidLastSave="{00000000-0000-0000-0000-000000000000}"/>
  <bookViews>
    <workbookView xWindow="0" yWindow="500" windowWidth="28800" windowHeight="15840" xr2:uid="{00000000-000D-0000-FFFF-FFFF00000000}"/>
  </bookViews>
  <sheets>
    <sheet name="Loose Medi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" l="1"/>
  <c r="B17" i="3"/>
  <c r="B16" i="3"/>
  <c r="B15" i="3"/>
  <c r="B14" i="3" l="1"/>
  <c r="B18" i="3" s="1"/>
  <c r="B19" i="3"/>
</calcChain>
</file>

<file path=xl/sharedStrings.xml><?xml version="1.0" encoding="utf-8"?>
<sst xmlns="http://schemas.openxmlformats.org/spreadsheetml/2006/main" count="15" uniqueCount="15">
  <si>
    <t>Material Quanities Needed:</t>
  </si>
  <si>
    <r>
      <rPr>
        <b/>
        <sz val="11"/>
        <color theme="1"/>
        <rFont val="AvantGarde Bk BT"/>
        <family val="2"/>
      </rPr>
      <t xml:space="preserve">Input Project Height, ft </t>
    </r>
    <r>
      <rPr>
        <sz val="8"/>
        <color theme="1"/>
        <rFont val="AvantGarde Bk BT"/>
        <family val="2"/>
      </rPr>
      <t xml:space="preserve"> *(5Ft and Under)</t>
    </r>
  </si>
  <si>
    <t xml:space="preserve">Input Project Length, ft </t>
  </si>
  <si>
    <t>Notes:</t>
  </si>
  <si>
    <r>
      <rPr>
        <vertAlign val="superscript"/>
        <sz val="11"/>
        <color theme="1"/>
        <rFont val="AvantGarde Bk BT"/>
        <family val="2"/>
      </rPr>
      <t>1</t>
    </r>
    <r>
      <rPr>
        <sz val="11"/>
        <color theme="1"/>
        <rFont val="AvantGarde Bk BT"/>
        <family val="2"/>
      </rPr>
      <t xml:space="preserve"> Calculation includes buried row</t>
    </r>
  </si>
  <si>
    <t>Soil/rock for buried row (cubic yards)</t>
  </si>
  <si>
    <t>P100 Calculator - Loose Soil</t>
  </si>
  <si>
    <r>
      <t xml:space="preserve">P100 </t>
    </r>
    <r>
      <rPr>
        <b/>
        <vertAlign val="superscript"/>
        <sz val="11"/>
        <color theme="1"/>
        <rFont val="AvantGarde Bk BT"/>
        <family val="2"/>
      </rPr>
      <t>1</t>
    </r>
  </si>
  <si>
    <t>Fabric Liners (for bottom of block)</t>
  </si>
  <si>
    <t>For estimation purposes only, actual material quantities may vary. Verdtech, Inc. | Saint Louis, MO. | info@verdtech.com | www.verticalgardensupply.com</t>
  </si>
  <si>
    <t>Irrigation Tubing Lineal Feet (1/2" with 12" emitter spacing)</t>
  </si>
  <si>
    <t>Loose growing media for block (cubic yards)</t>
  </si>
  <si>
    <t>Side Rails at 2 per block</t>
  </si>
  <si>
    <r>
      <t>Reinforcement Straps in feet</t>
    </r>
    <r>
      <rPr>
        <b/>
        <sz val="8"/>
        <color theme="1"/>
        <rFont val="AvantGarde Bk BT"/>
        <family val="2"/>
      </rPr>
      <t xml:space="preserve"> (necessary when wall is ≥ 3-ft)</t>
    </r>
  </si>
  <si>
    <t>Yellow cells indicates project input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</si>
</sst>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vantGarde Bk BT"/>
      <family val="2"/>
    </font>
    <font>
      <b/>
      <sz val="18"/>
      <color theme="1"/>
      <name val="AvantGarde Bk BT"/>
      <family val="2"/>
    </font>
    <font>
      <b/>
      <sz val="11"/>
      <color theme="1"/>
      <name val="AvantGarde Bk BT"/>
      <family val="2"/>
    </font>
    <font>
      <sz val="8"/>
      <color theme="1"/>
      <name val="AvantGarde Bk BT"/>
      <family val="2"/>
    </font>
    <font>
      <b/>
      <sz val="16"/>
      <color theme="1"/>
      <name val="AvantGarde Bk BT"/>
      <family val="2"/>
    </font>
    <font>
      <b/>
      <sz val="8"/>
      <color theme="1"/>
      <name val="AvantGarde Bk BT"/>
      <family val="2"/>
    </font>
    <font>
      <b/>
      <vertAlign val="superscript"/>
      <sz val="11"/>
      <color theme="1"/>
      <name val="AvantGarde Bk BT"/>
      <family val="2"/>
    </font>
    <font>
      <vertAlign val="superscript"/>
      <sz val="11"/>
      <color theme="1"/>
      <name val="AvantGarde Bk BT"/>
      <family val="2"/>
    </font>
  </fonts>
  <fills count="5">
    <fill>
      <patternFill patternType="none"/>
    </fill>
    <fill>
      <patternFill patternType="gray125"/>
    </fill>
    <fill>
      <patternFill patternType="solid">
        <fgColor rgb="FF8FC3EA"/>
        <bgColor indexed="64"/>
      </patternFill>
    </fill>
    <fill>
      <patternFill patternType="solid">
        <fgColor rgb="FFAED46A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1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1" fillId="3" borderId="1" xfId="0" applyFont="1" applyFill="1" applyBorder="1"/>
    <xf numFmtId="0" fontId="1" fillId="0" borderId="0" xfId="0" applyFont="1" applyProtection="1">
      <protection hidden="1"/>
    </xf>
    <xf numFmtId="0" fontId="3" fillId="3" borderId="1" xfId="0" applyFont="1" applyFill="1" applyBorder="1" applyProtection="1">
      <protection hidden="1"/>
    </xf>
    <xf numFmtId="2" fontId="1" fillId="3" borderId="1" xfId="0" applyNumberFormat="1" applyFont="1" applyFill="1" applyBorder="1" applyProtection="1">
      <protection hidden="1"/>
    </xf>
    <xf numFmtId="2" fontId="1" fillId="3" borderId="1" xfId="0" applyNumberFormat="1" applyFont="1" applyFill="1" applyBorder="1"/>
    <xf numFmtId="0" fontId="1" fillId="4" borderId="1" xfId="0" applyFont="1" applyFill="1" applyBorder="1"/>
    <xf numFmtId="0" fontId="1" fillId="4" borderId="0" xfId="0" applyFont="1" applyFill="1"/>
    <xf numFmtId="0" fontId="4" fillId="0" borderId="0" xfId="0" applyFont="1" applyAlignment="1" applyProtection="1">
      <alignment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D46A"/>
      <color rgb="FF8FC3EA"/>
      <color rgb="FF78A22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314064</xdr:colOff>
      <xdr:row>0</xdr:row>
      <xdr:rowOff>26334</xdr:rowOff>
    </xdr:from>
    <xdr:to>
      <xdr:col>0</xdr:col>
      <xdr:colOff>2157199</xdr:colOff>
      <xdr:row>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4064" y="26334"/>
          <a:ext cx="1843135" cy="1040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I31"/>
  <sheetViews>
    <sheetView tabSelected="1" workbookViewId="0">
      <selection activeCell="A29" sqref="A29"/>
    </sheetView>
  </sheetViews>
  <sheetFormatPr baseColWidth="10" defaultColWidth="9.1640625" defaultRowHeight="15"/>
  <cols>
    <col min="1" max="1" width="60.6640625" style="1" customWidth="1"/>
    <col min="2" max="2" width="10.6640625" style="1" customWidth="1"/>
    <col min="3" max="16384" width="9.1640625" style="1"/>
  </cols>
  <sheetData>
    <row r="7" spans="1:2" ht="23">
      <c r="A7" s="2" t="s">
        <v>6</v>
      </c>
    </row>
    <row r="9" spans="1:2">
      <c r="A9" s="6" t="s">
        <v>1</v>
      </c>
      <c r="B9" s="14">
        <v>4</v>
      </c>
    </row>
    <row r="10" spans="1:2">
      <c r="A10" s="7" t="s">
        <v>2</v>
      </c>
      <c r="B10" s="14">
        <v>35</v>
      </c>
    </row>
    <row r="13" spans="1:2" ht="21">
      <c r="A13" s="4" t="s">
        <v>0</v>
      </c>
      <c r="B13" s="5"/>
    </row>
    <row r="14" spans="1:2" ht="16">
      <c r="A14" s="8" t="s">
        <v>7</v>
      </c>
      <c r="B14" s="9">
        <f>ROUNDUP((B9*(B10/1)+B10),0)</f>
        <v>175</v>
      </c>
    </row>
    <row r="15" spans="1:2">
      <c r="A15" s="8" t="s">
        <v>11</v>
      </c>
      <c r="B15" s="13">
        <f>((B9*B10)/27)</f>
        <v>5.1851851851851851</v>
      </c>
    </row>
    <row r="16" spans="1:2">
      <c r="A16" s="11" t="s">
        <v>5</v>
      </c>
      <c r="B16" s="12">
        <f>B10/27</f>
        <v>1.2962962962962963</v>
      </c>
    </row>
    <row r="17" spans="1:9">
      <c r="A17" s="8" t="s">
        <v>8</v>
      </c>
      <c r="B17" s="9">
        <f>B9*B10</f>
        <v>140</v>
      </c>
    </row>
    <row r="18" spans="1:9">
      <c r="A18" s="8" t="s">
        <v>12</v>
      </c>
      <c r="B18" s="9">
        <f>SUM(B14*2)</f>
        <v>350</v>
      </c>
    </row>
    <row r="19" spans="1:9">
      <c r="A19" s="8" t="s">
        <v>13</v>
      </c>
      <c r="B19" s="9">
        <f>IF(B9&gt;=3, ROUNDUP((B9*B10*0.3),0))</f>
        <v>42</v>
      </c>
    </row>
    <row r="20" spans="1:9">
      <c r="A20" s="8" t="s">
        <v>10</v>
      </c>
      <c r="B20" s="9">
        <f>B9*2*B10</f>
        <v>280</v>
      </c>
    </row>
    <row r="22" spans="1:9">
      <c r="B22" s="3"/>
    </row>
    <row r="23" spans="1:9">
      <c r="A23" s="1" t="s">
        <v>3</v>
      </c>
    </row>
    <row r="24" spans="1:9" ht="16">
      <c r="A24" s="5" t="s">
        <v>4</v>
      </c>
    </row>
    <row r="26" spans="1:9">
      <c r="A26" s="15" t="s">
        <v>14</v>
      </c>
    </row>
    <row r="31" spans="1:9" s="10" customFormat="1" ht="33" customHeight="1">
      <c r="A31" s="16" t="s">
        <v>9</v>
      </c>
      <c r="B31" s="16"/>
      <c r="C31" s="16"/>
      <c r="D31" s="16"/>
      <c r="E31" s="16"/>
      <c r="F31" s="16"/>
      <c r="G31" s="16"/>
      <c r="H31" s="16"/>
      <c r="I31" s="16"/>
    </row>
  </sheetData>
  <mergeCells count="1">
    <mergeCell ref="A31:I3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Loose Media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Dean</dc:creator>
  <cp:lastModifiedBy>haley.horina@gmail.com</cp:lastModifiedBy>
  <cp:lastPrinted>2014-12-31T15:25:31Z</cp:lastPrinted>
  <dcterms:created xsi:type="dcterms:W3CDTF">2014-11-18T19:56:02Z</dcterms:created>
  <dcterms:modified xsi:type="dcterms:W3CDTF">2021-05-04T14:12:54Z</dcterms:modified>
</cp:coreProperties>
</file>